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ja\Desktop\CUENTA PUBLICA 2021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F46" i="1" l="1"/>
  <c r="G46" i="1"/>
  <c r="E40" i="1"/>
  <c r="H40" i="1" s="1"/>
  <c r="E29" i="1"/>
  <c r="H29" i="1" s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<sst xmlns="http://schemas.openxmlformats.org/spreadsheetml/2006/main" count="50" uniqueCount="50">
  <si>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</si>
  <si>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</si>
  <si>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</si>
  <si>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</si>
  <si>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</si>
  <si>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</si>
  <si>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</si>
  <si>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</si>
  <si>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</si>
  <si>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</si>
  <si>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</si>
  <si>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</si>
  <si>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</si>
  <si>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</si>
  <si>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</si>
  <si>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</si>
  <si>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</si>
  <si>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</si>
  <si>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</si>
  <si>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</si>
  <si>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</si>
  <si>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</si>
  <si>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</si>
  <si>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</si>
  <si>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</si>
  <si>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</si>
  <si>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</si>
  <si>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</si>
  <si>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</si>
  <si>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</si>
  <si>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</si>
  <si>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</si>
  <si>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</si>
  <si>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</si>
  <si>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</si>
  <si>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</si>
  <si>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</si>
  <si>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</si>
  <si>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</si>
  <si>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</si>
  <si>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</si>
  <si>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</si>
  <si>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</si>
  <si>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</si>
  <si>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</si>
  <si>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</t>
  </si>
  <si>
    <t>Del 01 OCTUBRE al  31  DICIEMBRE 2021</t>
  </si>
  <si>
    <t>Bajo protesta de decir la verdad declaramos que los Estados Financieros y sus Notas, son razonablemente correctos y son responsabilidad del emisor.</t>
  </si>
  <si>
    <t>LIC. MARIA DEL REFUGIO ALARCON ITURRALDE</t>
  </si>
  <si>
    <t xml:space="preserve">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</si>
</sst>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8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46" zoomScale="91" zoomScaleNormal="91" workbookViewId="0">
      <selection activeCell="F59" sqref="F59"/>
    </sheetView>
  </sheetViews>
  <sheetFormatPr baseColWidth="10" defaultColWidth="11.5703125" defaultRowHeight="15" x14ac:dyDescent="0.25"/>
  <cols>
    <col min="1" max="1" width="3.7109375" style="1" customWidth="1"/>
    <col min="2" max="2" width="40.7109375" style="1" customWidth="1"/>
    <col min="3" max="3" width="12.7109375" style="1" customWidth="1"/>
    <col min="4" max="4" width="13.85546875" style="1" customWidth="1"/>
    <col min="5" max="5" width="11.7109375" style="1" customWidth="1"/>
    <col min="6" max="6" width="13.42578125" style="1" customWidth="1"/>
    <col min="7" max="7" width="11" style="1" customWidth="1"/>
    <col min="8" max="8" width="14.28515625" style="1" customWidth="1"/>
    <col min="9" max="9" width="3.7109375" style="1" hidden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9" t="s">
        <v>0</v>
      </c>
      <c r="J2" s="30"/>
      <c r="K2" s="28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.75" thickBot="1" x14ac:dyDescent="0.3">
      <c r="B5" s="41" t="s">
        <v>46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7722029.0599999996</v>
      </c>
      <c r="D20" s="17">
        <f>SUM(D21:D27)</f>
        <v>0</v>
      </c>
      <c r="E20" s="17">
        <f t="shared" ref="E20:E27" si="2">C20+D20</f>
        <v>7722029.0599999996</v>
      </c>
      <c r="F20" s="17">
        <f>SUM(F21:F27)</f>
        <v>7854141.1600000001</v>
      </c>
      <c r="G20" s="17">
        <f>SUM(G21:G27)</f>
        <v>0</v>
      </c>
      <c r="H20" s="17">
        <f t="shared" ref="H20:H27" si="3">E20-F20</f>
        <v>-132112.10000000056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7722029.0599999996</v>
      </c>
      <c r="D22" s="15">
        <v>0</v>
      </c>
      <c r="E22" s="18">
        <f t="shared" si="2"/>
        <v>7722029.0599999996</v>
      </c>
      <c r="F22" s="15">
        <v>7854141.1600000001</v>
      </c>
      <c r="G22" s="15">
        <v>0</v>
      </c>
      <c r="H22" s="18">
        <f t="shared" si="3"/>
        <v>-132112.10000000056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36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7722029.0599999996</v>
      </c>
      <c r="D46" s="9">
        <f>SUM(D40,D29,D20,D10)</f>
        <v>0</v>
      </c>
      <c r="E46" s="9">
        <f>C46+D46</f>
        <v>7722029.0599999996</v>
      </c>
      <c r="F46" s="9">
        <f>SUM(F40,F29,F10,F20)</f>
        <v>7854141.1600000001</v>
      </c>
      <c r="G46" s="9">
        <f>SUM(G40,G29,G20,G10)</f>
        <v>0</v>
      </c>
      <c r="H46" s="9">
        <f>E46-F46</f>
        <v>-132112.10000000056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31" t="s">
        <v>47</v>
      </c>
      <c r="C48" s="27"/>
      <c r="D48" s="27"/>
      <c r="E48" s="27"/>
      <c r="F48" s="27"/>
      <c r="G48" s="27"/>
      <c r="H48" s="27"/>
    </row>
    <row r="49" spans="2:9" s="26" customFormat="1" x14ac:dyDescent="0.25">
      <c r="B49" s="33"/>
      <c r="C49" s="33"/>
      <c r="D49" s="33"/>
      <c r="E49" s="33"/>
      <c r="F49" s="33"/>
      <c r="G49" s="33"/>
      <c r="H49" s="33"/>
      <c r="I49" s="33"/>
    </row>
    <row r="50" spans="2:9" s="26" customFormat="1" x14ac:dyDescent="0.25">
      <c r="C50" s="31"/>
      <c r="D50" s="31"/>
      <c r="E50" s="31"/>
      <c r="F50" s="31"/>
      <c r="G50" s="31"/>
      <c r="H50" s="31"/>
      <c r="I50" s="31"/>
    </row>
    <row r="51" spans="2:9" s="26" customFormat="1" x14ac:dyDescent="0.25">
      <c r="B51" s="31"/>
      <c r="C51" s="31"/>
      <c r="D51" s="31"/>
      <c r="E51" s="31"/>
      <c r="F51" s="31"/>
      <c r="G51" s="31"/>
      <c r="H51" s="31"/>
      <c r="I51" s="31"/>
    </row>
    <row r="52" spans="2:9" s="26" customFormat="1" x14ac:dyDescent="0.25">
      <c r="B52" s="32"/>
      <c r="C52" s="31"/>
      <c r="D52" s="31"/>
      <c r="E52" s="31"/>
      <c r="F52" s="31" t="s">
        <v>48</v>
      </c>
      <c r="G52" s="31"/>
      <c r="H52" s="31"/>
      <c r="I52" s="31"/>
    </row>
    <row r="53" spans="2:9" s="26" customFormat="1" ht="18" customHeight="1" x14ac:dyDescent="0.25">
      <c r="B53" s="32"/>
      <c r="C53" s="31"/>
      <c r="D53" s="31"/>
      <c r="E53" s="31"/>
      <c r="F53" s="31" t="s">
        <v>49</v>
      </c>
      <c r="G53" s="31"/>
      <c r="H53" s="31"/>
      <c r="I53" s="31"/>
    </row>
    <row r="54" spans="2:9" s="26" customFormat="1" x14ac:dyDescent="0.25">
      <c r="C54" s="27"/>
      <c r="D54" s="27"/>
      <c r="E54" s="27"/>
      <c r="F54" s="27"/>
      <c r="G54" s="27"/>
      <c r="H54" s="27"/>
    </row>
    <row r="55" spans="2:9" s="26" customFormat="1" ht="15" customHeight="1" x14ac:dyDescent="0.25"/>
    <row r="56" spans="2:9" s="26" customFormat="1" ht="15" customHeight="1" x14ac:dyDescent="0.25"/>
    <row r="57" spans="2:9" s="26" customFormat="1" x14ac:dyDescent="0.25"/>
    <row r="58" spans="2:9" s="26" customFormat="1" x14ac:dyDescent="0.25"/>
    <row r="59" spans="2:9" s="26" customFormat="1" x14ac:dyDescent="0.25"/>
    <row r="60" spans="2:9" s="26" customFormat="1" x14ac:dyDescent="0.25"/>
    <row r="61" spans="2:9" s="26" customFormat="1" x14ac:dyDescent="0.25"/>
    <row r="62" spans="2:9" s="26" customFormat="1" x14ac:dyDescent="0.25"/>
    <row r="63" spans="2:9" s="26" customFormat="1" x14ac:dyDescent="0.25"/>
    <row r="64" spans="2:9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8">
    <mergeCell ref="B49:I49"/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Caja</cp:lastModifiedBy>
  <cp:lastPrinted>2022-02-04T19:58:47Z</cp:lastPrinted>
  <dcterms:created xsi:type="dcterms:W3CDTF">2019-12-05T18:14:36Z</dcterms:created>
  <dcterms:modified xsi:type="dcterms:W3CDTF">2022-02-04T19:59:05Z</dcterms:modified>
</cp:coreProperties>
</file>